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<sst xmlns="http://schemas.openxmlformats.org/spreadsheetml/2006/main" count="52" uniqueCount="50">
  <si>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</si>
  <si>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</si>
  <si>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</si>
  <si>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</si>
  <si>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</si>
  <si>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</si>
  <si>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</si>
  <si>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</si>
  <si>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</si>
  <si>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</si>
  <si>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</si>
  <si>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</si>
  <si>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</si>
  <si>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</si>
  <si>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</si>
  <si>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</si>
  <si>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Резервные фонды</t>
  </si>
  <si>
    <t>0300</t>
  </si>
  <si>
    <t>Жилищно-коммунальное хозяйство</t>
  </si>
  <si>
    <t>0500</t>
  </si>
  <si>
    <t>( тыс. руб.)</t>
  </si>
  <si>
    <t>0111</t>
  </si>
  <si>
    <t>0200</t>
  </si>
  <si>
    <t>0203</t>
  </si>
  <si>
    <t>Национальная оборона</t>
  </si>
  <si>
    <t>Мобилизационная и вневойская подготовка</t>
  </si>
  <si>
    <t>0503</t>
  </si>
  <si>
    <t>Благоустройство</t>
  </si>
  <si>
    <t>Культура, кинематография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</si>
  <si>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</si>
  <si>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</si>
  <si>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0409</t>
  </si>
  <si>
    <t>Дорожное хозяйство (дорожные фонды)</t>
  </si>
  <si>
    <t>А</t>
  </si>
  <si>
    <t>Приложение 7</t>
  </si>
  <si>
    <t>0310</t>
  </si>
  <si>
    <t>Распределение расходов   бюджета по разделам и 
подразделам классификации расходов бюджетов  Российской Федерации 
на 2014 год</t>
  </si>
  <si>
    <t>Сумма на  2014 год</t>
  </si>
  <si>
    <t>Здравохранение</t>
  </si>
  <si>
    <t xml:space="preserve">Другие вопросы в области здравоохранения </t>
  </si>
  <si>
    <t>0909</t>
  </si>
  <si>
    <t>0900</t>
  </si>
  <si>
    <t>к решению Мигнинского сельского совета депутатов</t>
  </si>
  <si>
    <t>Обеспечение пожарной безопасности</t>
  </si>
  <si>
    <t>Национальная безопасность и правоохранительная деятельность</t>
  </si>
  <si>
    <t>0406</t>
  </si>
  <si>
    <t>Водное хозяйство</t>
  </si>
  <si>
    <t>Приложение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</si>
  <si>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№ 48-1р от 27.12.2013 г                  </t>
  </si>
  <si>
    <t>от 16 июня 2014 г. № 53-1р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</si>
</sst>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2" fillId="24" borderId="10" xfId="0" applyNumberFormat="1" applyFont="1" applyFill="1" applyBorder="1" applyAlignment="1">
      <alignment horizontal="center" vertical="top"/>
    </xf>
    <xf numFmtId="0" fontId="0" fillId="24" borderId="0" xfId="0" applyFill="1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4" fontId="1" fillId="24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2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2" fontId="2" fillId="24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7.375" style="16" customWidth="1"/>
    <col min="2" max="2" width="62.875" style="17" customWidth="1"/>
    <col min="3" max="3" width="17.125" style="18" customWidth="1"/>
    <col min="4" max="4" width="17.625" style="11" customWidth="1"/>
    <col min="5" max="16384" width="9.125" style="11" customWidth="1"/>
  </cols>
  <sheetData>
    <row r="1" spans="1:4" s="3" customFormat="1" ht="15.75">
      <c r="A1" s="7"/>
      <c r="B1" s="2"/>
      <c r="C1" s="42" t="s">
        <v>47</v>
      </c>
      <c r="D1" s="42"/>
    </row>
    <row r="2" spans="1:4" s="3" customFormat="1" ht="36" customHeight="1">
      <c r="A2" s="7"/>
      <c r="B2" s="2"/>
      <c r="C2" s="43" t="s">
        <v>42</v>
      </c>
      <c r="D2" s="43"/>
    </row>
    <row r="3" spans="1:4" s="3" customFormat="1" ht="15.75">
      <c r="A3" s="8"/>
      <c r="C3" s="41" t="s">
        <v>49</v>
      </c>
      <c r="D3" s="41"/>
    </row>
    <row r="4" spans="1:4" s="3" customFormat="1" ht="15.75">
      <c r="A4" s="7"/>
      <c r="B4" s="2"/>
      <c r="D4" s="4"/>
    </row>
    <row r="5" spans="1:4" s="3" customFormat="1" ht="15.75">
      <c r="A5" s="7"/>
      <c r="B5" s="2"/>
      <c r="C5" s="42" t="s">
        <v>34</v>
      </c>
      <c r="D5" s="42"/>
    </row>
    <row r="6" spans="1:4" s="3" customFormat="1" ht="30.75" customHeight="1">
      <c r="A6" s="7"/>
      <c r="B6" s="2"/>
      <c r="C6" s="43" t="s">
        <v>42</v>
      </c>
      <c r="D6" s="43"/>
    </row>
    <row r="7" spans="1:4" s="3" customFormat="1" ht="15.75">
      <c r="A7" s="8"/>
      <c r="D7" s="32" t="s">
        <v>48</v>
      </c>
    </row>
    <row r="8" spans="1:4" s="3" customFormat="1" ht="81" customHeight="1">
      <c r="A8" s="40" t="s">
        <v>36</v>
      </c>
      <c r="B8" s="40"/>
      <c r="C8" s="40"/>
      <c r="D8" s="40"/>
    </row>
    <row r="9" spans="1:4" s="3" customFormat="1" ht="15.75">
      <c r="A9" s="9"/>
      <c r="B9" s="5"/>
      <c r="C9" s="5"/>
      <c r="D9" s="5"/>
    </row>
    <row r="10" spans="1:4" s="3" customFormat="1" ht="15.75">
      <c r="A10" s="8"/>
      <c r="D10" s="6" t="s">
        <v>20</v>
      </c>
    </row>
    <row r="11" spans="1:4" ht="36" customHeight="1">
      <c r="A11" s="10" t="s">
        <v>8</v>
      </c>
      <c r="B11" s="10" t="s">
        <v>9</v>
      </c>
      <c r="C11" s="1" t="s">
        <v>10</v>
      </c>
      <c r="D11" s="1" t="s">
        <v>37</v>
      </c>
    </row>
    <row r="12" spans="1:4" ht="15.75">
      <c r="A12" s="12" t="s">
        <v>33</v>
      </c>
      <c r="B12" s="13" t="s">
        <v>11</v>
      </c>
      <c r="C12" s="13" t="s">
        <v>12</v>
      </c>
      <c r="D12" s="13" t="s">
        <v>13</v>
      </c>
    </row>
    <row r="13" spans="1:4" s="21" customFormat="1" ht="15.75">
      <c r="A13" s="12" t="s">
        <v>11</v>
      </c>
      <c r="B13" s="29" t="s">
        <v>14</v>
      </c>
      <c r="C13" s="20" t="s">
        <v>15</v>
      </c>
      <c r="D13" s="23">
        <f>D14+D15+D16</f>
        <v>2177.57</v>
      </c>
    </row>
    <row r="14" spans="1:4" ht="31.5">
      <c r="A14" s="28">
        <f>A13+1</f>
        <v>2</v>
      </c>
      <c r="B14" s="30" t="s">
        <v>30</v>
      </c>
      <c r="C14" s="12" t="s">
        <v>29</v>
      </c>
      <c r="D14" s="24">
        <v>472.65</v>
      </c>
    </row>
    <row r="15" spans="1:4" ht="47.25">
      <c r="A15" s="28">
        <f aca="true" t="shared" si="0" ref="A15:A29">A14+1</f>
        <v>3</v>
      </c>
      <c r="B15" s="30" t="s">
        <v>3</v>
      </c>
      <c r="C15" s="14" t="s">
        <v>4</v>
      </c>
      <c r="D15" s="25">
        <v>1701.92</v>
      </c>
    </row>
    <row r="16" spans="1:4" ht="15.75">
      <c r="A16" s="28">
        <f t="shared" si="0"/>
        <v>4</v>
      </c>
      <c r="B16" s="30" t="s">
        <v>16</v>
      </c>
      <c r="C16" s="14" t="s">
        <v>21</v>
      </c>
      <c r="D16" s="25">
        <v>3</v>
      </c>
    </row>
    <row r="17" spans="1:4" s="21" customFormat="1" ht="15.75">
      <c r="A17" s="28">
        <f t="shared" si="0"/>
        <v>5</v>
      </c>
      <c r="B17" s="29" t="s">
        <v>24</v>
      </c>
      <c r="C17" s="22" t="s">
        <v>22</v>
      </c>
      <c r="D17" s="26">
        <f>D18</f>
        <v>77.4</v>
      </c>
    </row>
    <row r="18" spans="1:4" ht="15.75">
      <c r="A18" s="28">
        <f t="shared" si="0"/>
        <v>6</v>
      </c>
      <c r="B18" s="30" t="s">
        <v>25</v>
      </c>
      <c r="C18" s="14" t="s">
        <v>23</v>
      </c>
      <c r="D18" s="25">
        <v>77.4</v>
      </c>
    </row>
    <row r="19" spans="1:4" s="21" customFormat="1" ht="31.5">
      <c r="A19" s="28">
        <f t="shared" si="0"/>
        <v>7</v>
      </c>
      <c r="B19" s="29" t="s">
        <v>44</v>
      </c>
      <c r="C19" s="22" t="s">
        <v>17</v>
      </c>
      <c r="D19" s="26">
        <f>D20</f>
        <v>13.7</v>
      </c>
    </row>
    <row r="20" spans="1:4" ht="15.75">
      <c r="A20" s="28">
        <f t="shared" si="0"/>
        <v>8</v>
      </c>
      <c r="B20" s="30" t="s">
        <v>43</v>
      </c>
      <c r="C20" s="14" t="s">
        <v>35</v>
      </c>
      <c r="D20" s="25">
        <v>13.7</v>
      </c>
    </row>
    <row r="21" spans="1:4" s="21" customFormat="1" ht="15.75">
      <c r="A21" s="28">
        <f t="shared" si="0"/>
        <v>9</v>
      </c>
      <c r="B21" s="29" t="s">
        <v>6</v>
      </c>
      <c r="C21" s="22" t="s">
        <v>7</v>
      </c>
      <c r="D21" s="26">
        <f>D22+D23</f>
        <v>222</v>
      </c>
    </row>
    <row r="22" spans="1:4" s="21" customFormat="1" ht="15.75">
      <c r="A22" s="28">
        <f t="shared" si="0"/>
        <v>10</v>
      </c>
      <c r="B22" s="34" t="s">
        <v>46</v>
      </c>
      <c r="C22" s="14" t="s">
        <v>45</v>
      </c>
      <c r="D22" s="25">
        <v>25</v>
      </c>
    </row>
    <row r="23" spans="1:4" ht="17.25" customHeight="1">
      <c r="A23" s="28">
        <f t="shared" si="0"/>
        <v>11</v>
      </c>
      <c r="B23" s="30" t="s">
        <v>32</v>
      </c>
      <c r="C23" s="14" t="s">
        <v>31</v>
      </c>
      <c r="D23" s="25">
        <v>197</v>
      </c>
    </row>
    <row r="24" spans="1:4" s="21" customFormat="1" ht="21" customHeight="1">
      <c r="A24" s="28">
        <f t="shared" si="0"/>
        <v>12</v>
      </c>
      <c r="B24" s="29" t="s">
        <v>18</v>
      </c>
      <c r="C24" s="22" t="s">
        <v>19</v>
      </c>
      <c r="D24" s="26">
        <f>D25</f>
        <v>185.8</v>
      </c>
    </row>
    <row r="25" spans="1:4" ht="15.75">
      <c r="A25" s="28">
        <f t="shared" si="0"/>
        <v>13</v>
      </c>
      <c r="B25" s="30" t="s">
        <v>27</v>
      </c>
      <c r="C25" s="14" t="s">
        <v>26</v>
      </c>
      <c r="D25" s="25">
        <v>185.8</v>
      </c>
    </row>
    <row r="26" spans="1:4" ht="15.75">
      <c r="A26" s="28">
        <f t="shared" si="0"/>
        <v>14</v>
      </c>
      <c r="B26" s="29" t="s">
        <v>28</v>
      </c>
      <c r="C26" s="22" t="s">
        <v>0</v>
      </c>
      <c r="D26" s="26">
        <f>D27</f>
        <v>1818.8</v>
      </c>
    </row>
    <row r="27" spans="1:4" ht="15.75">
      <c r="A27" s="28">
        <f t="shared" si="0"/>
        <v>15</v>
      </c>
      <c r="B27" s="30" t="s">
        <v>1</v>
      </c>
      <c r="C27" s="14" t="s">
        <v>2</v>
      </c>
      <c r="D27" s="25">
        <v>1818.8</v>
      </c>
    </row>
    <row r="28" spans="1:4" s="21" customFormat="1" ht="15.75">
      <c r="A28" s="28">
        <f t="shared" si="0"/>
        <v>16</v>
      </c>
      <c r="B28" s="31" t="s">
        <v>38</v>
      </c>
      <c r="C28" s="35" t="s">
        <v>41</v>
      </c>
      <c r="D28" s="36">
        <v>56</v>
      </c>
    </row>
    <row r="29" spans="1:4" ht="15.75">
      <c r="A29" s="28">
        <f t="shared" si="0"/>
        <v>17</v>
      </c>
      <c r="B29" s="38" t="s">
        <v>39</v>
      </c>
      <c r="C29" s="13" t="s">
        <v>40</v>
      </c>
      <c r="D29" s="37">
        <v>56</v>
      </c>
    </row>
    <row r="30" spans="1:4" ht="15.75">
      <c r="A30" s="39" t="s">
        <v>5</v>
      </c>
      <c r="B30" s="39"/>
      <c r="C30" s="15"/>
      <c r="D30" s="27">
        <f>D13+D17+D19+D21+D24+D26+D28</f>
        <v>4551.27</v>
      </c>
    </row>
    <row r="32" ht="12.75">
      <c r="D32" s="19"/>
    </row>
    <row r="33" ht="12.75">
      <c r="D33" s="19">
        <f>4466.42+84.84</f>
        <v>4551.26</v>
      </c>
    </row>
    <row r="34" ht="12.75">
      <c r="D34" s="19">
        <f>D33-D30</f>
        <v>-0.010000000000218279</v>
      </c>
    </row>
    <row r="35" ht="15.75">
      <c r="B35" s="33"/>
    </row>
  </sheetData>
  <sheetProtection/>
  <mergeCells count="7">
    <mergeCell ref="A30:B30"/>
    <mergeCell ref="A8:D8"/>
    <mergeCell ref="C3:D3"/>
    <mergeCell ref="C1:D1"/>
    <mergeCell ref="C2:D2"/>
    <mergeCell ref="C6:D6"/>
    <mergeCell ref="C5:D5"/>
  </mergeCells>
  <printOptions/>
  <pageMargins left="0.7874015748031497" right="0.3937007874015748" top="0.5905511811023623" bottom="0.3937007874015748" header="0" footer="0"/>
  <pageSetup firstPageNumber="0" useFirstPageNumber="1" horizontalDpi="600" verticalDpi="600" orientation="portrait" paperSize="9" scale="8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XP GAME 2008</cp:lastModifiedBy>
  <cp:lastPrinted>2014-06-24T05:26:42Z</cp:lastPrinted>
  <dcterms:created xsi:type="dcterms:W3CDTF">2007-10-12T08:23:45Z</dcterms:created>
  <dcterms:modified xsi:type="dcterms:W3CDTF">2014-07-29T07:01:54Z</dcterms:modified>
  <cp:category/>
  <cp:version/>
  <cp:contentType/>
  <cp:contentStatus/>
</cp:coreProperties>
</file>